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 Caro\Dropbox\Mi PC (FRANC)\Desktop\PROY-CPEI\07.-NUEVO SUR\6.- ENTREGA FINAL\02.- ANEXOS\3.- ANEXOS\T) ANEXO ELECTRICO\1. POZO N°1\ANEXO IV. PRESUPUESTO\"/>
    </mc:Choice>
  </mc:AlternateContent>
  <bookViews>
    <workbookView xWindow="0" yWindow="16200" windowWidth="15330" windowHeight="6480"/>
  </bookViews>
  <sheets>
    <sheet name="TENOP1-PRE-Rev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8" i="2"/>
  <c r="F7" i="2"/>
  <c r="G9" i="2" l="1"/>
  <c r="G10" i="2"/>
  <c r="G11" i="2"/>
  <c r="G12" i="2"/>
  <c r="G13" i="2"/>
  <c r="G14" i="2"/>
  <c r="G15" i="2"/>
  <c r="G16" i="2"/>
  <c r="G17" i="2"/>
  <c r="G18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G19" i="2" l="1"/>
  <c r="G20" i="2"/>
  <c r="G7" i="2" l="1"/>
  <c r="G8" i="2"/>
  <c r="G21" i="2" l="1"/>
</calcChain>
</file>

<file path=xl/sharedStrings.xml><?xml version="1.0" encoding="utf-8"?>
<sst xmlns="http://schemas.openxmlformats.org/spreadsheetml/2006/main" count="41" uniqueCount="28">
  <si>
    <t>PRESUPUESTO ESTIMATIVO</t>
  </si>
  <si>
    <t xml:space="preserve">ITEM </t>
  </si>
  <si>
    <t>DESCRIPCIÓN</t>
  </si>
  <si>
    <t>CANTIDAD</t>
  </si>
  <si>
    <t>UNIDAD</t>
  </si>
  <si>
    <t>1</t>
  </si>
  <si>
    <t>SUBTOTAL</t>
  </si>
  <si>
    <t>TOTAL $</t>
  </si>
  <si>
    <t>$/UNIDAD</t>
  </si>
  <si>
    <t>A. OBRAS ELÉCTRICAS</t>
  </si>
  <si>
    <t>gl</t>
  </si>
  <si>
    <t>SUMINISTRO Y MONTAJE DE CÁMARAS ELÉCTRICAS</t>
  </si>
  <si>
    <t>SUMINISTRO Y MONTAJE MALLA A TIERRA</t>
  </si>
  <si>
    <t>CERTIFICACIONES</t>
  </si>
  <si>
    <t xml:space="preserve">DISEÑO DE MEJORAMIENTO Y AMPLIACIÓN SERVICIO DE AGUA POTABLE RURAL
</t>
  </si>
  <si>
    <t>SUMINISTRO Y MONTAJE CIRCUITO DE CONTROL DESDE GRUPO GENERADOR A TTA CCG01.</t>
  </si>
  <si>
    <t>SUMINISTRO Y MONTAJE ALIMENTADOR DESDE GRUPO GENERADOR A TABLERO DE TRANSF. AUTOM. AGG.</t>
  </si>
  <si>
    <t>TRAMITACIÓN Y TRABAJOS ASOCIADOS A CONEXIÓN Y DESCONEXIÓN RED CÍA DISTRIBUIDORA CEC</t>
  </si>
  <si>
    <t>MANTENCIÓN Y MODIFICACIÓN TABLERO TDFAyC EXISTENTE</t>
  </si>
  <si>
    <t>INFORME FINAL DE CONSTRUCCIÓN</t>
  </si>
  <si>
    <t>SUMINISTRO Y MONTAJE ALIMENTADOR DESDE TABLERO DE TRANSFERENCIA AUTOMÁTICA  A TDFAyC EXISTENTE  ALP01_4</t>
  </si>
  <si>
    <t>SUMINISTRO Y MONTAJE GRUPO GENERADOR -  TABLERO DE TRANSFERENCIA AUTOMÁTICA. 66kVA STANDBY</t>
  </si>
  <si>
    <t xml:space="preserve">                                                                                                                               POZO N°1 - REV0</t>
  </si>
  <si>
    <t>SUMINISTRO Y MONTAJE ALIMENTADOR DESDE TABLERO GENERAL EXISTENTE A TABLERO DE TRANSFERENCIA AUTOMÁTICA ALP01_3.</t>
  </si>
  <si>
    <t>PUESTA EN MARCHA, PRUEBAS DE RUTINA &amp; MEDICIONES</t>
  </si>
  <si>
    <t xml:space="preserve"> LOCALIDAD LA LAGUNA COMUNA DE TENO REGIÓN DEL MAULE
REGIÓN DE ARICA Y PARINACOTA
INSTALACIÓN DE SISTEMA DE AGUA POTABLE RURAL 
SECTOR COPAQUILLA – TRIGO PAMPA COMUNA DE PUTRE 
REGIÓN DE ARICA Y PARINACOTA
</t>
  </si>
  <si>
    <t>SUMINISTRO Y MONTAJE CIRCUITO DE ALUMBRADO (ENCHUFES) CA_02</t>
  </si>
  <si>
    <t>SUMINISTRO Y MONTAJE CIRCUITO DE ALUMBRADO (ILUMINACIÓN) CA_01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</si>
</sst>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34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Alignment="1">
      <alignment horizontal="center"/>
    </xf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164" fontId="0" fillId="2" borderId="2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justify" vertical="center"/>
    </xf>
    <xf numFmtId="0" fontId="0" fillId="2" borderId="6" xfId="0" applyFill="1" applyBorder="1" applyAlignment="1">
      <alignment horizontal="right"/>
    </xf>
    <xf numFmtId="1" fontId="0" fillId="2" borderId="4" xfId="0" applyNumberForma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164" fontId="0" fillId="3" borderId="8" xfId="0" applyNumberForma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zoomScale="70" zoomScaleNormal="70" workbookViewId="0">
      <selection activeCell="A7" sqref="A7:F20"/>
    </sheetView>
  </sheetViews>
  <sheetFormatPr baseColWidth="10" defaultRowHeight="15" x14ac:dyDescent="0.25"/>
  <cols>
    <col min="1" max="1" width="13" customWidth="1"/>
    <col min="2" max="2" width="143.140625" bestFit="1" customWidth="1"/>
    <col min="5" max="6" width="16.28515625" bestFit="1" customWidth="1"/>
    <col min="7" max="7" width="22" customWidth="1"/>
  </cols>
  <sheetData>
    <row r="1" spans="1:7" x14ac:dyDescent="0.25">
      <c r="A1" s="26" t="s">
        <v>0</v>
      </c>
      <c r="B1" s="27"/>
      <c r="C1" s="27"/>
      <c r="D1" s="27"/>
      <c r="E1" s="27"/>
      <c r="F1" s="27"/>
      <c r="G1" s="28"/>
    </row>
    <row r="2" spans="1:7" x14ac:dyDescent="0.25">
      <c r="A2" s="29" t="s">
        <v>14</v>
      </c>
      <c r="B2" s="30"/>
      <c r="C2" s="30"/>
      <c r="D2" s="30"/>
      <c r="E2" s="30"/>
      <c r="F2" s="30"/>
      <c r="G2" s="31"/>
    </row>
    <row r="3" spans="1:7" x14ac:dyDescent="0.25">
      <c r="A3" s="29" t="s">
        <v>25</v>
      </c>
      <c r="B3" s="30"/>
      <c r="C3" s="30"/>
      <c r="D3" s="30"/>
      <c r="E3" s="30"/>
      <c r="F3" s="30"/>
      <c r="G3" s="31"/>
    </row>
    <row r="4" spans="1:7" x14ac:dyDescent="0.25">
      <c r="A4" s="21" t="s">
        <v>9</v>
      </c>
      <c r="B4" s="24" t="s">
        <v>22</v>
      </c>
      <c r="C4" s="22"/>
      <c r="D4" s="22"/>
      <c r="E4" s="22"/>
      <c r="F4" s="22"/>
      <c r="G4" s="23"/>
    </row>
    <row r="5" spans="1:7" ht="15.75" thickBot="1" x14ac:dyDescent="0.3">
      <c r="A5" s="21"/>
      <c r="B5" s="22"/>
      <c r="C5" s="22"/>
      <c r="D5" s="22"/>
      <c r="E5" s="22"/>
      <c r="F5" s="22"/>
      <c r="G5" s="23"/>
    </row>
    <row r="6" spans="1:7" ht="26.25" customHeight="1" thickBot="1" x14ac:dyDescent="0.3">
      <c r="A6" s="12" t="s">
        <v>1</v>
      </c>
      <c r="B6" s="11" t="s">
        <v>2</v>
      </c>
      <c r="C6" s="11" t="s">
        <v>4</v>
      </c>
      <c r="D6" s="4" t="s">
        <v>3</v>
      </c>
      <c r="E6" s="11" t="s">
        <v>8</v>
      </c>
      <c r="F6" s="11" t="s">
        <v>6</v>
      </c>
      <c r="G6" s="13" t="s">
        <v>7</v>
      </c>
    </row>
    <row r="7" spans="1:7" x14ac:dyDescent="0.25">
      <c r="A7" s="7" t="s">
        <v>5</v>
      </c>
      <c r="B7" s="25" t="s">
        <v>19</v>
      </c>
      <c r="C7" s="4" t="s">
        <v>10</v>
      </c>
      <c r="D7" s="4">
        <v>1</v>
      </c>
      <c r="E7" s="6">
        <v>450000</v>
      </c>
      <c r="F7" s="6">
        <f>E7*D7</f>
        <v>450000</v>
      </c>
      <c r="G7" s="8" t="e">
        <f>SUM(F7,#REF!)</f>
        <v>#REF!</v>
      </c>
    </row>
    <row r="8" spans="1:7" x14ac:dyDescent="0.25">
      <c r="A8" s="18">
        <f>A7+ 1</f>
        <v>2</v>
      </c>
      <c r="B8" s="16" t="s">
        <v>17</v>
      </c>
      <c r="C8" s="2" t="s">
        <v>10</v>
      </c>
      <c r="D8" s="2">
        <v>1</v>
      </c>
      <c r="E8" s="3">
        <v>174980</v>
      </c>
      <c r="F8" s="3">
        <f>E8*D8</f>
        <v>174980</v>
      </c>
      <c r="G8" s="9">
        <f>SUM(F8:F8)</f>
        <v>174980</v>
      </c>
    </row>
    <row r="9" spans="1:7" x14ac:dyDescent="0.25">
      <c r="A9" s="18">
        <f t="shared" ref="A9:A20" si="0">A8+ 1</f>
        <v>3</v>
      </c>
      <c r="B9" s="16" t="s">
        <v>23</v>
      </c>
      <c r="C9" s="2" t="s">
        <v>10</v>
      </c>
      <c r="D9" s="2">
        <v>1</v>
      </c>
      <c r="E9" s="3">
        <v>454640</v>
      </c>
      <c r="F9" s="3">
        <f t="shared" ref="F9:F20" si="1">E9*D9</f>
        <v>454640</v>
      </c>
      <c r="G9" s="9">
        <f>SUM(F9:F9)</f>
        <v>454640</v>
      </c>
    </row>
    <row r="10" spans="1:7" x14ac:dyDescent="0.25">
      <c r="A10" s="18">
        <f t="shared" si="0"/>
        <v>4</v>
      </c>
      <c r="B10" s="16" t="s">
        <v>20</v>
      </c>
      <c r="C10" s="2" t="s">
        <v>10</v>
      </c>
      <c r="D10" s="2">
        <v>1</v>
      </c>
      <c r="E10" s="3">
        <v>363712</v>
      </c>
      <c r="F10" s="3">
        <f t="shared" si="1"/>
        <v>363712</v>
      </c>
      <c r="G10" s="9">
        <f>SUM(F10:F10)</f>
        <v>363712</v>
      </c>
    </row>
    <row r="11" spans="1:7" x14ac:dyDescent="0.25">
      <c r="A11" s="18">
        <f t="shared" si="0"/>
        <v>5</v>
      </c>
      <c r="B11" s="16" t="s">
        <v>16</v>
      </c>
      <c r="C11" s="2" t="s">
        <v>10</v>
      </c>
      <c r="D11" s="2">
        <v>1</v>
      </c>
      <c r="E11" s="3">
        <v>227320</v>
      </c>
      <c r="F11" s="3">
        <f t="shared" si="1"/>
        <v>227320</v>
      </c>
      <c r="G11" s="9">
        <f>SUM(F11:F11)</f>
        <v>227320</v>
      </c>
    </row>
    <row r="12" spans="1:7" x14ac:dyDescent="0.25">
      <c r="A12" s="18">
        <f t="shared" si="0"/>
        <v>6</v>
      </c>
      <c r="B12" s="15" t="s">
        <v>15</v>
      </c>
      <c r="C12" s="2" t="s">
        <v>10</v>
      </c>
      <c r="D12" s="2">
        <v>1</v>
      </c>
      <c r="E12" s="3">
        <v>96408</v>
      </c>
      <c r="F12" s="3">
        <f t="shared" si="1"/>
        <v>96408</v>
      </c>
      <c r="G12" s="9">
        <f>SUM(F12:F12)</f>
        <v>96408</v>
      </c>
    </row>
    <row r="13" spans="1:7" x14ac:dyDescent="0.25">
      <c r="A13" s="18">
        <f t="shared" si="0"/>
        <v>7</v>
      </c>
      <c r="B13" s="16" t="s">
        <v>21</v>
      </c>
      <c r="C13" s="2" t="s">
        <v>10</v>
      </c>
      <c r="D13" s="2">
        <v>1</v>
      </c>
      <c r="E13" s="3">
        <v>14500000</v>
      </c>
      <c r="F13" s="3">
        <f t="shared" si="1"/>
        <v>14500000</v>
      </c>
      <c r="G13" s="9">
        <f>SUM(F13:F13)</f>
        <v>14500000</v>
      </c>
    </row>
    <row r="14" spans="1:7" x14ac:dyDescent="0.25">
      <c r="A14" s="18">
        <f t="shared" si="0"/>
        <v>8</v>
      </c>
      <c r="B14" s="16" t="s">
        <v>18</v>
      </c>
      <c r="C14" s="2" t="s">
        <v>10</v>
      </c>
      <c r="D14" s="2">
        <v>1</v>
      </c>
      <c r="E14" s="3">
        <v>108000</v>
      </c>
      <c r="F14" s="3">
        <f t="shared" si="1"/>
        <v>108000</v>
      </c>
      <c r="G14" s="9">
        <f>SUM(F14:F14)</f>
        <v>108000</v>
      </c>
    </row>
    <row r="15" spans="1:7" x14ac:dyDescent="0.25">
      <c r="A15" s="18">
        <f t="shared" si="0"/>
        <v>9</v>
      </c>
      <c r="B15" s="15" t="s">
        <v>27</v>
      </c>
      <c r="C15" s="2" t="s">
        <v>10</v>
      </c>
      <c r="D15" s="2">
        <v>1</v>
      </c>
      <c r="E15" s="3">
        <v>478000</v>
      </c>
      <c r="F15" s="3">
        <f t="shared" si="1"/>
        <v>478000</v>
      </c>
      <c r="G15" s="9">
        <f>SUM(F15:F15)</f>
        <v>478000</v>
      </c>
    </row>
    <row r="16" spans="1:7" x14ac:dyDescent="0.25">
      <c r="A16" s="18">
        <f t="shared" si="0"/>
        <v>10</v>
      </c>
      <c r="B16" s="15" t="s">
        <v>26</v>
      </c>
      <c r="C16" s="2" t="s">
        <v>10</v>
      </c>
      <c r="D16" s="2">
        <v>1</v>
      </c>
      <c r="E16" s="3">
        <v>450000</v>
      </c>
      <c r="F16" s="3">
        <f t="shared" si="1"/>
        <v>450000</v>
      </c>
      <c r="G16" s="9">
        <f>SUM(F16:F16)</f>
        <v>450000</v>
      </c>
    </row>
    <row r="17" spans="1:7" x14ac:dyDescent="0.25">
      <c r="A17" s="18">
        <f t="shared" si="0"/>
        <v>11</v>
      </c>
      <c r="B17" s="15" t="s">
        <v>11</v>
      </c>
      <c r="C17" s="2" t="s">
        <v>10</v>
      </c>
      <c r="D17" s="2">
        <v>1</v>
      </c>
      <c r="E17" s="3">
        <v>250000</v>
      </c>
      <c r="F17" s="3">
        <f t="shared" si="1"/>
        <v>250000</v>
      </c>
      <c r="G17" s="9">
        <f>SUM(F17:F17)</f>
        <v>250000</v>
      </c>
    </row>
    <row r="18" spans="1:7" x14ac:dyDescent="0.25">
      <c r="A18" s="18">
        <f t="shared" si="0"/>
        <v>12</v>
      </c>
      <c r="B18" s="15" t="s">
        <v>12</v>
      </c>
      <c r="C18" s="2" t="s">
        <v>10</v>
      </c>
      <c r="D18" s="2">
        <v>1</v>
      </c>
      <c r="E18" s="3">
        <v>657500</v>
      </c>
      <c r="F18" s="3">
        <f t="shared" si="1"/>
        <v>657500</v>
      </c>
      <c r="G18" s="9">
        <f>SUM(F18:F18)</f>
        <v>657500</v>
      </c>
    </row>
    <row r="19" spans="1:7" x14ac:dyDescent="0.25">
      <c r="A19" s="18">
        <f t="shared" si="0"/>
        <v>13</v>
      </c>
      <c r="B19" s="15" t="s">
        <v>13</v>
      </c>
      <c r="C19" s="2" t="s">
        <v>10</v>
      </c>
      <c r="D19" s="2">
        <v>1</v>
      </c>
      <c r="E19" s="3">
        <v>250000</v>
      </c>
      <c r="F19" s="3">
        <f t="shared" si="1"/>
        <v>250000</v>
      </c>
      <c r="G19" s="9">
        <f>SUM(F19:F19)</f>
        <v>250000</v>
      </c>
    </row>
    <row r="20" spans="1:7" ht="15.75" thickBot="1" x14ac:dyDescent="0.3">
      <c r="A20" s="18">
        <f t="shared" si="0"/>
        <v>14</v>
      </c>
      <c r="B20" s="15" t="s">
        <v>24</v>
      </c>
      <c r="C20" s="2" t="s">
        <v>10</v>
      </c>
      <c r="D20" s="2">
        <v>1</v>
      </c>
      <c r="E20" s="3">
        <v>675800</v>
      </c>
      <c r="F20" s="3">
        <f t="shared" si="1"/>
        <v>675800</v>
      </c>
      <c r="G20" s="9">
        <f>SUM(F20:F20)</f>
        <v>675800</v>
      </c>
    </row>
    <row r="21" spans="1:7" ht="15.75" thickBot="1" x14ac:dyDescent="0.3">
      <c r="A21" s="14"/>
      <c r="B21" s="17"/>
      <c r="C21" s="19"/>
      <c r="D21" s="19"/>
      <c r="E21" s="19"/>
      <c r="F21" s="19"/>
      <c r="G21" s="20" t="e">
        <f>SUM(G7:G20)</f>
        <v>#REF!</v>
      </c>
    </row>
    <row r="22" spans="1:7" x14ac:dyDescent="0.25">
      <c r="A22" s="10"/>
    </row>
    <row r="23" spans="1:7" x14ac:dyDescent="0.25">
      <c r="A23" s="10"/>
    </row>
    <row r="24" spans="1:7" x14ac:dyDescent="0.25">
      <c r="A24" s="10"/>
    </row>
    <row r="25" spans="1:7" x14ac:dyDescent="0.25">
      <c r="A25" s="1"/>
    </row>
    <row r="26" spans="1:7" x14ac:dyDescent="0.25">
      <c r="A26" s="5"/>
    </row>
    <row r="27" spans="1:7" x14ac:dyDescent="0.25">
      <c r="A27" s="5"/>
    </row>
    <row r="28" spans="1:7" x14ac:dyDescent="0.25">
      <c r="A28" s="5"/>
    </row>
    <row r="29" spans="1:7" x14ac:dyDescent="0.25">
      <c r="A29" s="1"/>
    </row>
    <row r="30" spans="1:7" x14ac:dyDescent="0.25">
      <c r="A30" s="1"/>
    </row>
    <row r="31" spans="1:7" x14ac:dyDescent="0.25">
      <c r="A31" s="1"/>
    </row>
    <row r="32" spans="1:7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</sheetData>
  <mergeCells count="3">
    <mergeCell ref="A1:G1"/>
    <mergeCell ref="A3:G3"/>
    <mergeCell ref="A2:G2"/>
  </mergeCells>
  <pageMargins left="0.7" right="0.7" top="0.75" bottom="0.75" header="0.3" footer="0.3"/>
  <pageSetup paperSize="9" orientation="portrait" horizontalDpi="360" verticalDpi="360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TENOP1-PRE-Rev0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Aliaga</dc:creator>
  <cp:lastModifiedBy>F Caro</cp:lastModifiedBy>
  <dcterms:created xsi:type="dcterms:W3CDTF">2020-11-05T15:40:43Z</dcterms:created>
  <dcterms:modified xsi:type="dcterms:W3CDTF">2021-06-06T00:14:05Z</dcterms:modified>
</cp:coreProperties>
</file>